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出租车行业城市交通发展奖励资金分配总表" sheetId="12" r:id="rId1"/>
  </sheets>
  <definedNames>
    <definedName name="_xlnm.Print_Area" localSheetId="0">出租车行业城市交通发展奖励资金分配总表!$A$1:$H$8</definedName>
  </definedNames>
  <calcPr calcId="144525"/>
</workbook>
</file>

<file path=xl/sharedStrings.xml><?xml version="1.0" encoding="utf-8"?>
<sst xmlns="http://schemas.openxmlformats.org/spreadsheetml/2006/main" count="15" uniqueCount="14">
  <si>
    <t>附表1</t>
  </si>
  <si>
    <t>2024年度咸宁市中心城区出租车行业城市交通发展奖励资金分配总表</t>
  </si>
  <si>
    <t>序号</t>
  </si>
  <si>
    <t>资金类别</t>
  </si>
  <si>
    <t>祥生分公司</t>
  </si>
  <si>
    <t>城顺公司</t>
  </si>
  <si>
    <t>源通公司</t>
  </si>
  <si>
    <t>余款</t>
  </si>
  <si>
    <t>合计</t>
  </si>
  <si>
    <t>费改税补贴资金</t>
  </si>
  <si>
    <t>30%涨价补贴资金支持出租车行业发展</t>
  </si>
  <si>
    <t>支持巡游出租车电动化方面</t>
  </si>
  <si>
    <t>提升中心城区出租车行业服务质量方面</t>
  </si>
  <si>
    <t>支持中心城区出租车行业发展方面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</si>
</sst>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177" formatCode="#,##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1" fillId="0" borderId="0">
      <alignment vertical="center"/>
    </xf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7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9" fillId="9" borderId="11" applyNumberFormat="false" applyAlignment="false" applyProtection="false">
      <alignment vertical="center"/>
    </xf>
    <xf numFmtId="0" fontId="21" fillId="26" borderId="12" applyNumberForma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2" fillId="0" borderId="0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4" fillId="0" borderId="14" applyNumberFormat="false" applyFill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0" borderId="0">
      <alignment vertical="center"/>
    </xf>
    <xf numFmtId="0" fontId="6" fillId="17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6" fillId="16" borderId="0" applyNumberFormat="false" applyBorder="false" applyAlignment="false" applyProtection="false">
      <alignment vertical="center"/>
    </xf>
    <xf numFmtId="0" fontId="2" fillId="15" borderId="8" applyNumberFormat="false" applyFon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2" fillId="0" borderId="0"/>
    <xf numFmtId="0" fontId="12" fillId="0" borderId="0"/>
    <xf numFmtId="0" fontId="13" fillId="14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9" borderId="7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8" fillId="4" borderId="7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177" fontId="2" fillId="0" borderId="2" xfId="0" applyNumberFormat="true" applyFont="true" applyBorder="true" applyAlignment="true">
      <alignment horizontal="center" vertical="center" wrapText="true"/>
    </xf>
    <xf numFmtId="177" fontId="2" fillId="0" borderId="3" xfId="0" applyNumberFormat="true" applyFont="true" applyBorder="true" applyAlignment="true">
      <alignment vertical="center" wrapText="true"/>
    </xf>
    <xf numFmtId="177" fontId="5" fillId="0" borderId="1" xfId="0" applyNumberFormat="true" applyFont="true" applyBorder="true" applyAlignment="true">
      <alignment horizontal="right" vertical="center"/>
    </xf>
    <xf numFmtId="177" fontId="2" fillId="0" borderId="4" xfId="0" applyNumberFormat="true" applyFont="true" applyBorder="true" applyAlignment="true">
      <alignment horizontal="center" vertical="center" wrapText="true"/>
    </xf>
    <xf numFmtId="177" fontId="2" fillId="0" borderId="1" xfId="0" applyNumberFormat="true" applyFont="true" applyBorder="true" applyAlignment="true">
      <alignment vertical="center" wrapText="true"/>
    </xf>
    <xf numFmtId="177" fontId="2" fillId="0" borderId="5" xfId="0" applyNumberFormat="true" applyFont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vertical="center"/>
    </xf>
    <xf numFmtId="177" fontId="2" fillId="0" borderId="6" xfId="0" applyNumberFormat="true" applyFont="true" applyBorder="true" applyAlignment="true">
      <alignment horizontal="center" vertical="center" wrapText="true"/>
    </xf>
    <xf numFmtId="0" fontId="4" fillId="0" borderId="1" xfId="0" applyFont="true" applyBorder="true">
      <alignment vertical="center"/>
    </xf>
    <xf numFmtId="177" fontId="4" fillId="0" borderId="1" xfId="0" applyNumberFormat="true" applyFont="true" applyBorder="true" applyAlignment="true">
      <alignment vertical="center" wrapText="true"/>
    </xf>
    <xf numFmtId="177" fontId="2" fillId="0" borderId="1" xfId="0" applyNumberFormat="true" applyFont="true" applyFill="true" applyBorder="true" applyAlignment="true">
      <alignment horizontal="right" vertical="center"/>
    </xf>
    <xf numFmtId="176" fontId="2" fillId="0" borderId="1" xfId="0" applyNumberFormat="true" applyFont="true" applyFill="true" applyBorder="true" applyAlignment="true">
      <alignment horizontal="right" vertical="center"/>
    </xf>
    <xf numFmtId="177" fontId="2" fillId="0" borderId="1" xfId="0" applyNumberFormat="true" applyFont="true" applyBorder="true" applyAlignment="true">
      <alignment horizontal="right" vertical="center" wrapText="true"/>
    </xf>
    <xf numFmtId="177" fontId="2" fillId="0" borderId="4" xfId="0" applyNumberFormat="true" applyFont="true" applyBorder="true" applyAlignment="true">
      <alignment horizontal="right" vertical="center" wrapText="true"/>
    </xf>
    <xf numFmtId="177" fontId="2" fillId="0" borderId="5" xfId="0" applyNumberFormat="true" applyFont="true" applyBorder="true" applyAlignment="true">
      <alignment horizontal="right" vertical="center" wrapText="true"/>
    </xf>
    <xf numFmtId="177" fontId="2" fillId="0" borderId="6" xfId="0" applyNumberFormat="true" applyFont="true" applyBorder="true" applyAlignment="true">
      <alignment horizontal="right" vertical="center" wrapText="true"/>
    </xf>
  </cellXfs>
  <cellStyles count="78">
    <cellStyle name="常规" xfId="0" builtinId="0"/>
    <cellStyle name="常规 6 2" xfId="1"/>
    <cellStyle name="常规 5" xfId="2"/>
    <cellStyle name="常规 4" xfId="3"/>
    <cellStyle name="常规_Sheet1_3" xfId="4"/>
    <cellStyle name="常规_Sheet1" xfId="5"/>
    <cellStyle name="常规 29" xfId="6"/>
    <cellStyle name="常规 28" xfId="7"/>
    <cellStyle name="常规 20" xfId="8"/>
    <cellStyle name="常规 2" xfId="9"/>
    <cellStyle name="常规 24" xfId="10"/>
    <cellStyle name="常规 19" xfId="11"/>
    <cellStyle name="常规 22" xfId="12"/>
    <cellStyle name="常规 17" xfId="13"/>
    <cellStyle name="常规 11" xfId="14"/>
    <cellStyle name="常规 21" xfId="15"/>
    <cellStyle name="常规 16" xfId="16"/>
    <cellStyle name="常规 27" xfId="17"/>
    <cellStyle name="常规 26" xfId="18"/>
    <cellStyle name="常规 25" xfId="19"/>
    <cellStyle name="常规 30" xfId="20"/>
    <cellStyle name="常规 6" xfId="21"/>
    <cellStyle name="60% - 强调文字颜色 6" xfId="22" builtinId="52"/>
    <cellStyle name="20% - 强调文字颜色 6" xfId="23" builtinId="50"/>
    <cellStyle name="输出" xfId="24" builtinId="21"/>
    <cellStyle name="检查单元格" xfId="25" builtinId="23"/>
    <cellStyle name="差" xfId="26" builtinId="27"/>
    <cellStyle name="标题 1" xfId="27" builtinId="16"/>
    <cellStyle name="常规 2 2 2" xfId="28"/>
    <cellStyle name="解释性文本" xfId="29" builtinId="53"/>
    <cellStyle name="标题 2" xfId="30" builtinId="17"/>
    <cellStyle name="40% - 强调文字颜色 5" xfId="31" builtinId="47"/>
    <cellStyle name="千位分隔[0]" xfId="32" builtinId="6"/>
    <cellStyle name="40% - 强调文字颜色 6" xfId="33" builtinId="51"/>
    <cellStyle name="超链接" xfId="34" builtinId="8"/>
    <cellStyle name="强调文字颜色 5" xfId="35" builtinId="45"/>
    <cellStyle name="标题 3" xfId="36" builtinId="18"/>
    <cellStyle name="汇总" xfId="37" builtinId="25"/>
    <cellStyle name="20% - 强调文字颜色 1" xfId="38" builtinId="30"/>
    <cellStyle name="常规 7" xfId="39"/>
    <cellStyle name="40% - 强调文字颜色 1" xfId="40" builtinId="31"/>
    <cellStyle name="强调文字颜色 6" xfId="41" builtinId="49"/>
    <cellStyle name="千位分隔" xfId="42" builtinId="3"/>
    <cellStyle name="标题" xfId="43" builtinId="15"/>
    <cellStyle name="已访问的超链接" xfId="44" builtinId="9"/>
    <cellStyle name="常规 2 2" xfId="45"/>
    <cellStyle name="40% - 强调文字颜色 4" xfId="46" builtinId="43"/>
    <cellStyle name="链接单元格" xfId="47" builtinId="24"/>
    <cellStyle name="标题 4" xfId="48" builtinId="19"/>
    <cellStyle name="20% - 强调文字颜色 2" xfId="49" builtinId="34"/>
    <cellStyle name="货币[0]" xfId="50" builtinId="7"/>
    <cellStyle name="警告文本" xfId="51" builtinId="11"/>
    <cellStyle name="常规 8" xfId="52"/>
    <cellStyle name="常规_Sheet1 2" xfId="53"/>
    <cellStyle name="40% - 强调文字颜色 2" xfId="54" builtinId="35"/>
    <cellStyle name="注释" xfId="55" builtinId="10"/>
    <cellStyle name="60% - 强调文字颜色 3" xfId="56" builtinId="40"/>
    <cellStyle name="常规 23" xfId="57"/>
    <cellStyle name="常规 18" xfId="58"/>
    <cellStyle name="好" xfId="59" builtinId="26"/>
    <cellStyle name="20% - 强调文字颜色 5" xfId="60" builtinId="46"/>
    <cellStyle name="常规_Sheet1_1" xfId="61"/>
    <cellStyle name="适中" xfId="62" builtinId="28"/>
    <cellStyle name="计算" xfId="63" builtinId="22"/>
    <cellStyle name="强调文字颜色 1" xfId="64" builtinId="29"/>
    <cellStyle name="60% - 强调文字颜色 4" xfId="65" builtinId="44"/>
    <cellStyle name="60% - 强调文字颜色 1" xfId="66" builtinId="32"/>
    <cellStyle name="强调文字颜色 2" xfId="67" builtinId="33"/>
    <cellStyle name="60% - 强调文字颜色 5" xfId="68" builtinId="48"/>
    <cellStyle name="百分比" xfId="69" builtinId="5"/>
    <cellStyle name="60% - 强调文字颜色 2" xfId="70" builtinId="36"/>
    <cellStyle name="货币" xfId="71" builtinId="4"/>
    <cellStyle name="强调文字颜色 3" xfId="72" builtinId="37"/>
    <cellStyle name="20% - 强调文字颜色 3" xfId="73" builtinId="38"/>
    <cellStyle name="输入" xfId="74" builtinId="20"/>
    <cellStyle name="40% - 强调文字颜色 3" xfId="75" builtinId="39"/>
    <cellStyle name="强调文字颜色 4" xfId="76" builtinId="41"/>
    <cellStyle name="20% - 强调文字颜色 4" xfId="77" builtinId="42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zoomScale="85" zoomScaleNormal="85" workbookViewId="0">
      <selection activeCell="A2" sqref="A2:H2"/>
    </sheetView>
  </sheetViews>
  <sheetFormatPr defaultColWidth="9" defaultRowHeight="15.75" outlineLevelRow="7" outlineLevelCol="7"/>
  <cols>
    <col min="1" max="1" width="6" style="3" customWidth="true"/>
    <col min="2" max="2" width="10.8833333333333" customWidth="true"/>
    <col min="3" max="3" width="15.7333333333333" customWidth="true"/>
    <col min="4" max="4" width="16.125" customWidth="true"/>
    <col min="5" max="5" width="14" customWidth="true"/>
    <col min="6" max="6" width="15.7333333333333" customWidth="true"/>
    <col min="7" max="7" width="15.5833333333333" customWidth="true"/>
    <col min="8" max="8" width="17.375" customWidth="true"/>
  </cols>
  <sheetData>
    <row r="1" spans="1:1">
      <c r="A1" s="4" t="s">
        <v>0</v>
      </c>
    </row>
    <row r="2" ht="60" customHeight="true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true" ht="62" customHeight="true" spans="1:8">
      <c r="A3" s="6" t="s">
        <v>2</v>
      </c>
      <c r="B3" s="7" t="s">
        <v>3</v>
      </c>
      <c r="C3" s="8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</row>
    <row r="4" ht="67" customHeight="true" spans="1:8">
      <c r="A4" s="9">
        <v>1</v>
      </c>
      <c r="B4" s="10" t="s">
        <v>9</v>
      </c>
      <c r="C4" s="11"/>
      <c r="D4" s="12">
        <v>1056028.2</v>
      </c>
      <c r="E4" s="20">
        <v>552536.84</v>
      </c>
      <c r="F4" s="21">
        <v>731429.32</v>
      </c>
      <c r="G4" s="22">
        <f>H4-F4-E4-D4</f>
        <v>5.64000000036322</v>
      </c>
      <c r="H4" s="22">
        <v>2340000</v>
      </c>
    </row>
    <row r="5" ht="67" customHeight="true" spans="1:8">
      <c r="A5" s="9">
        <v>2</v>
      </c>
      <c r="B5" s="13" t="s">
        <v>10</v>
      </c>
      <c r="C5" s="14" t="s">
        <v>11</v>
      </c>
      <c r="D5" s="14">
        <v>80000</v>
      </c>
      <c r="E5" s="14">
        <v>40000</v>
      </c>
      <c r="F5" s="14">
        <v>20000</v>
      </c>
      <c r="G5" s="23">
        <f>H5-F6-E6-D6-F7-E7-D7-D5-E5-F5</f>
        <v>623400</v>
      </c>
      <c r="H5" s="23">
        <v>1690000</v>
      </c>
    </row>
    <row r="6" ht="67" customHeight="true" spans="1:8">
      <c r="A6" s="9">
        <v>3</v>
      </c>
      <c r="B6" s="15"/>
      <c r="C6" s="14" t="s">
        <v>12</v>
      </c>
      <c r="D6" s="16">
        <v>323000</v>
      </c>
      <c r="E6" s="14">
        <v>188600</v>
      </c>
      <c r="F6" s="14">
        <v>235000</v>
      </c>
      <c r="G6" s="24"/>
      <c r="H6" s="24"/>
    </row>
    <row r="7" ht="67" customHeight="true" spans="1:8">
      <c r="A7" s="9">
        <v>4</v>
      </c>
      <c r="B7" s="17"/>
      <c r="C7" s="14" t="s">
        <v>13</v>
      </c>
      <c r="D7" s="14">
        <v>30000</v>
      </c>
      <c r="E7" s="14">
        <v>100000</v>
      </c>
      <c r="F7" s="14">
        <v>50000</v>
      </c>
      <c r="G7" s="25"/>
      <c r="H7" s="25"/>
    </row>
    <row r="8" s="2" customFormat="true" ht="67" customHeight="true" spans="1:8">
      <c r="A8" s="6">
        <v>5</v>
      </c>
      <c r="B8" s="6" t="s">
        <v>8</v>
      </c>
      <c r="C8" s="18"/>
      <c r="D8" s="19">
        <f>SUM(D4:D7)</f>
        <v>1489028.2</v>
      </c>
      <c r="E8" s="19">
        <f>SUM(E4:E7)</f>
        <v>881136.84</v>
      </c>
      <c r="F8" s="19">
        <f>SUM(F4:F7)</f>
        <v>1036429.32</v>
      </c>
      <c r="G8" s="19">
        <f>SUM(G4:G7)</f>
        <v>623405.64</v>
      </c>
      <c r="H8" s="19">
        <f>SUM(H4:H7)</f>
        <v>4030000</v>
      </c>
    </row>
  </sheetData>
  <mergeCells count="6">
    <mergeCell ref="A2:H2"/>
    <mergeCell ref="B3:C3"/>
    <mergeCell ref="B4:C4"/>
    <mergeCell ref="B5:B7"/>
    <mergeCell ref="G5:G7"/>
    <mergeCell ref="H5:H7"/>
  </mergeCells>
  <printOptions horizontalCentered="true" verticalCentered="true"/>
  <pageMargins left="0.751388888888889" right="0.751388888888889" top="0.472222222222222" bottom="0.472222222222222" header="0.393055555555556" footer="0.27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出租车行业城市交通发展奖励资金分配总表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2016-03-21T09:39:00Z</dcterms:created>
  <cp:lastPrinted>2022-06-06T15:34:00Z</cp:lastPrinted>
  <dcterms:modified xsi:type="dcterms:W3CDTF">2025-09-26T09:12:44Z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546030761BCA449587093A78847A76C9_13</vt:lpwstr>
  </property>
  <property fmtid="{D5CDD505-2E9C-101B-9397-08002B2CF9AE}" pid="4" name="KSOReadingLayout">
    <vt:bool>true</vt:bool>
  </property>
</Properties>
</file>