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出租车行业城市交通发展奖励资金分配总表" sheetId="12" r:id="rId1"/>
    <sheet name="Sheet1" sheetId="16" r:id="rId2"/>
  </sheets>
  <definedNames>
    <definedName name="_xlnm.Print_Area" localSheetId="0">出租车行业城市交通发展奖励资金分配总表!$A$1:$H$8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<sst xmlns="http://schemas.openxmlformats.org/spreadsheetml/2006/main" count="14" uniqueCount="13">
  <si>
    <t>2023年度咸宁市中心城区出租车行业城市交通发展奖励资金分配总表</t>
  </si>
  <si>
    <t>序号</t>
  </si>
  <si>
    <t>资金类别</t>
  </si>
  <si>
    <t>祥生分公司</t>
  </si>
  <si>
    <t>城顺公司</t>
  </si>
  <si>
    <t>源通公司</t>
  </si>
  <si>
    <t>余款</t>
  </si>
  <si>
    <t>合计</t>
  </si>
  <si>
    <t>费改税补贴资金</t>
  </si>
  <si>
    <t>30%涨价补贴资金支持出租车行业发展</t>
  </si>
  <si>
    <t>支持巡游出租车电动化方面</t>
  </si>
  <si>
    <t>提升中心城区出租车行业服务质量方面</t>
  </si>
  <si>
    <t>支持中心城区出租车行业发展方面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</si>
</sst>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8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b/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5" fillId="0" borderId="0"/>
    <xf numFmtId="0" fontId="27" fillId="0" borderId="0">
      <alignment vertical="center"/>
    </xf>
    <xf numFmtId="0" fontId="25" fillId="0" borderId="0"/>
    <xf numFmtId="0" fontId="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/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vertical="center" wrapText="1"/>
    </xf>
    <xf numFmtId="176" fontId="2" fillId="0" borderId="4" xfId="0" applyNumberFormat="1" applyFont="1" applyBorder="1" applyAlignment="1">
      <alignment horizontal="right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right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right" vertical="center" wrapText="1"/>
    </xf>
    <xf numFmtId="0" fontId="4" fillId="0" borderId="1" xfId="0" applyFont="1" applyBorder="1">
      <alignment vertical="center"/>
    </xf>
    <xf numFmtId="176" fontId="4" fillId="0" borderId="1" xfId="0" applyNumberFormat="1" applyFont="1" applyBorder="1" applyAlignment="1">
      <alignment vertical="center" wrapText="1"/>
    </xf>
  </cellXfs>
  <cellStyles count="7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0" xfId="50"/>
    <cellStyle name="常规 25" xfId="51"/>
    <cellStyle name="常规 26" xfId="52"/>
    <cellStyle name="常规 27" xfId="53"/>
    <cellStyle name="常规 16" xfId="54"/>
    <cellStyle name="常规 21" xfId="55"/>
    <cellStyle name="常规 11" xfId="56"/>
    <cellStyle name="常规 17" xfId="57"/>
    <cellStyle name="常规 22" xfId="58"/>
    <cellStyle name="常规 18" xfId="59"/>
    <cellStyle name="常规 23" xfId="60"/>
    <cellStyle name="常规 19" xfId="61"/>
    <cellStyle name="常规 24" xfId="62"/>
    <cellStyle name="常规 2" xfId="63"/>
    <cellStyle name="常规 20" xfId="64"/>
    <cellStyle name="常规 28" xfId="65"/>
    <cellStyle name="常规 29" xfId="66"/>
    <cellStyle name="常规_Sheet1" xfId="67"/>
    <cellStyle name="常规_Sheet1_3" xfId="68"/>
    <cellStyle name="常规_Sheet1 2" xfId="69"/>
    <cellStyle name="常规 4" xfId="70"/>
    <cellStyle name="常规_Sheet1_1" xfId="71"/>
    <cellStyle name="常规 5" xfId="72"/>
    <cellStyle name="常规 8" xfId="73"/>
    <cellStyle name="常规 2 2" xfId="74"/>
    <cellStyle name="常规 2 2 2" xfId="75"/>
    <cellStyle name="常规 7" xfId="76"/>
    <cellStyle name="常规 6 2" xfId="77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zoomScale="85" zoomScaleNormal="85" workbookViewId="0">
      <selection activeCell="N7" sqref="N7"/>
    </sheetView>
  </sheetViews>
  <sheetFormatPr defaultColWidth="9" defaultRowHeight="14.25" outlineLevelRow="7" outlineLevelCol="7"/>
  <cols>
    <col min="1" max="1" width="6" style="3" customWidth="1"/>
    <col min="2" max="2" width="10.8833333333333" customWidth="1"/>
    <col min="3" max="3" width="15.7333333333333" customWidth="1"/>
    <col min="4" max="4" width="16.125" customWidth="1"/>
    <col min="5" max="5" width="14" customWidth="1"/>
    <col min="6" max="6" width="15.7333333333333" customWidth="1"/>
    <col min="7" max="7" width="14" customWidth="1"/>
    <col min="8" max="8" width="17.375" customWidth="1"/>
  </cols>
  <sheetData>
    <row r="1" spans="1:1">
      <c r="A1" s="4"/>
    </row>
    <row r="2" ht="60" customHeight="1" spans="1:8">
      <c r="A2" s="5" t="s">
        <v>0</v>
      </c>
      <c r="B2" s="5"/>
      <c r="C2" s="5"/>
      <c r="D2" s="5"/>
      <c r="E2" s="5"/>
      <c r="F2" s="5"/>
      <c r="G2" s="5"/>
      <c r="H2" s="5"/>
    </row>
    <row r="3" s="1" customFormat="1" ht="62" customHeight="1" spans="1:8">
      <c r="A3" s="6" t="s">
        <v>1</v>
      </c>
      <c r="B3" s="7" t="s">
        <v>2</v>
      </c>
      <c r="C3" s="8"/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</row>
    <row r="4" ht="67" customHeight="1" spans="1:8">
      <c r="A4" s="9">
        <v>1</v>
      </c>
      <c r="B4" s="10" t="s">
        <v>8</v>
      </c>
      <c r="C4" s="11"/>
      <c r="D4" s="12">
        <v>1047252.43</v>
      </c>
      <c r="E4" s="12">
        <v>552830.86</v>
      </c>
      <c r="F4" s="12">
        <v>719912.86</v>
      </c>
      <c r="G4" s="13">
        <f>H4-F4-E4-D4</f>
        <v>3.85000000009313</v>
      </c>
      <c r="H4" s="13">
        <v>2320000</v>
      </c>
    </row>
    <row r="5" ht="67" customHeight="1" spans="1:8">
      <c r="A5" s="9">
        <v>2</v>
      </c>
      <c r="B5" s="14" t="s">
        <v>9</v>
      </c>
      <c r="C5" s="15" t="s">
        <v>10</v>
      </c>
      <c r="D5" s="15">
        <v>20000</v>
      </c>
      <c r="E5" s="15">
        <v>60000</v>
      </c>
      <c r="F5" s="15">
        <v>0</v>
      </c>
      <c r="G5" s="16">
        <f>H5-F6-E6-D6-F7-E7-D7-D5-E5-F5</f>
        <v>542000</v>
      </c>
      <c r="H5" s="16">
        <v>1610000</v>
      </c>
    </row>
    <row r="6" ht="67" customHeight="1" spans="1:8">
      <c r="A6" s="9">
        <v>3</v>
      </c>
      <c r="B6" s="17"/>
      <c r="C6" s="15" t="s">
        <v>11</v>
      </c>
      <c r="D6" s="15">
        <v>373000</v>
      </c>
      <c r="E6" s="15">
        <v>203000</v>
      </c>
      <c r="F6" s="15">
        <v>232000</v>
      </c>
      <c r="G6" s="18"/>
      <c r="H6" s="18"/>
    </row>
    <row r="7" ht="67" customHeight="1" spans="1:8">
      <c r="A7" s="9">
        <v>4</v>
      </c>
      <c r="B7" s="19"/>
      <c r="C7" s="15" t="s">
        <v>12</v>
      </c>
      <c r="D7" s="15">
        <v>30000</v>
      </c>
      <c r="E7" s="15">
        <v>100000</v>
      </c>
      <c r="F7" s="15">
        <v>50000</v>
      </c>
      <c r="G7" s="20"/>
      <c r="H7" s="20"/>
    </row>
    <row r="8" s="2" customFormat="1" ht="67" customHeight="1" spans="1:8">
      <c r="A8" s="6">
        <v>5</v>
      </c>
      <c r="B8" s="6" t="s">
        <v>7</v>
      </c>
      <c r="C8" s="21"/>
      <c r="D8" s="22">
        <f>SUM(D4:D7)</f>
        <v>1470252.43</v>
      </c>
      <c r="E8" s="22">
        <f>SUM(E4:E7)</f>
        <v>915830.86</v>
      </c>
      <c r="F8" s="22">
        <f>SUM(F4:F7)</f>
        <v>1001912.86</v>
      </c>
      <c r="G8" s="22">
        <f>SUM(G4:G7)</f>
        <v>542003.85</v>
      </c>
      <c r="H8" s="22">
        <f>SUM(H4:H7)</f>
        <v>3930000</v>
      </c>
    </row>
  </sheetData>
  <mergeCells count="6">
    <mergeCell ref="A2:H2"/>
    <mergeCell ref="B3:C3"/>
    <mergeCell ref="B4:C4"/>
    <mergeCell ref="B5:B7"/>
    <mergeCell ref="G5:G7"/>
    <mergeCell ref="H5:H7"/>
  </mergeCells>
  <printOptions horizontalCentered="1" verticalCentered="1"/>
  <pageMargins left="0.751388888888889" right="0.751388888888889" top="0.472222222222222" bottom="0.472222222222222" header="0.393055555555556" footer="0.27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P27" sqref="P27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出租车行业城市交通发展奖励资金分配总表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qing </cp:lastModifiedBy>
  <dcterms:created xsi:type="dcterms:W3CDTF">2016-03-21T01:39:00Z</dcterms:created>
  <cp:lastPrinted>2022-06-06T07:34:00Z</cp:lastPrinted>
  <dcterms:modified xsi:type="dcterms:W3CDTF">2025-07-28T03:28:26Z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9099D317392D4F81B796EE51003F4567_13</vt:lpwstr>
  </property>
  <property fmtid="{D5CDD505-2E9C-101B-9397-08002B2CF9AE}" pid="4" name="KSOReadingLayout">
    <vt:bool>true</vt:bool>
  </property>
</Properties>
</file>